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195" windowHeight="8955"/>
  </bookViews>
  <sheets>
    <sheet name="MENU" sheetId="2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C2" i="2"/>
  <c r="F25"/>
  <c r="F23"/>
  <c r="F22"/>
  <c r="F21"/>
  <c r="F20"/>
  <c r="F18"/>
  <c r="F17"/>
  <c r="F15"/>
  <c r="F13"/>
  <c r="F12"/>
  <c r="F11"/>
  <c r="F9"/>
  <c r="F8"/>
  <c r="F7"/>
  <c r="F6"/>
  <c r="E25"/>
  <c r="E24"/>
  <c r="E23"/>
  <c r="E22"/>
  <c r="E21"/>
  <c r="E20"/>
  <c r="E18"/>
  <c r="E17"/>
  <c r="E15"/>
  <c r="E14"/>
  <c r="E13"/>
  <c r="E12"/>
  <c r="E11"/>
  <c r="E10"/>
  <c r="E9"/>
  <c r="E7"/>
  <c r="D24"/>
  <c r="D23"/>
  <c r="D22"/>
  <c r="D21"/>
  <c r="D20"/>
  <c r="D19"/>
  <c r="D18"/>
  <c r="D17"/>
  <c r="D15"/>
  <c r="D14"/>
  <c r="D13"/>
  <c r="D12"/>
  <c r="D11"/>
  <c r="D10"/>
  <c r="D8"/>
  <c r="D7"/>
  <c r="D6"/>
  <c r="C25"/>
  <c r="C24"/>
  <c r="C23"/>
  <c r="C22"/>
  <c r="C20"/>
  <c r="C19"/>
  <c r="C18"/>
  <c r="C17"/>
  <c r="C15"/>
  <c r="C14"/>
  <c r="C13"/>
  <c r="C12"/>
  <c r="C10"/>
  <c r="C8"/>
  <c r="C7"/>
  <c r="C21"/>
  <c r="E16"/>
  <c r="C16"/>
  <c r="E6"/>
  <c r="B21"/>
  <c r="B16"/>
  <c r="B11"/>
  <c r="B6"/>
</calcChain>
</file>

<file path=xl/sharedStrings.xml><?xml version="1.0" encoding="utf-8"?>
<sst xmlns="http://schemas.openxmlformats.org/spreadsheetml/2006/main" count="18" uniqueCount="15">
  <si>
    <t>LUNDI</t>
  </si>
  <si>
    <t>MARDI</t>
  </si>
  <si>
    <t>JEUDI</t>
  </si>
  <si>
    <t>VENDREDI</t>
  </si>
  <si>
    <t>(sous réserve d'approvisionnement)</t>
  </si>
  <si>
    <r>
      <rPr>
        <u/>
        <sz val="7"/>
        <rFont val="Malgun Gothic"/>
        <family val="2"/>
      </rPr>
      <t xml:space="preserve">Information allergènes </t>
    </r>
    <r>
      <rPr>
        <sz val="7"/>
        <rFont val="Malgun Gothic"/>
        <family val="2"/>
      </rPr>
      <t>: présence possible de céréales contenant du gluten, de crustacés, d'œufs, de poissons, d’arachide, de soja, de lait et produits à base de lait, de fruits à coque, de céleri, de moutarde, de sésame, de l'anhydride sulfureux et sulfites dans nos ateliers.</t>
    </r>
  </si>
  <si>
    <t>CALANDRETA BEZIERS</t>
  </si>
  <si>
    <t>Fromage</t>
  </si>
  <si>
    <t>Salade de pâtes au basilic</t>
  </si>
  <si>
    <r>
      <rPr>
        <b/>
        <sz val="9"/>
        <color indexed="17"/>
        <rFont val="Malgun Gothic"/>
        <family val="2"/>
      </rPr>
      <t xml:space="preserve">Laitue </t>
    </r>
    <r>
      <rPr>
        <sz val="9"/>
        <rFont val="Malgun Gothic"/>
        <family val="2"/>
      </rPr>
      <t>et dés d'emmental</t>
    </r>
  </si>
  <si>
    <t>Laitage</t>
  </si>
  <si>
    <r>
      <rPr>
        <b/>
        <u/>
        <sz val="9"/>
        <color indexed="50"/>
        <rFont val="Malgun Gothic"/>
        <family val="2"/>
      </rPr>
      <t>Rentrée scolaire</t>
    </r>
    <r>
      <rPr>
        <b/>
        <sz val="9"/>
        <color indexed="50"/>
        <rFont val="Malgun Gothic"/>
        <family val="2"/>
      </rPr>
      <t xml:space="preserve">
</t>
    </r>
    <r>
      <rPr>
        <b/>
        <sz val="9"/>
        <color indexed="17"/>
        <rFont val="Malgun Gothic"/>
        <family val="2"/>
      </rPr>
      <t xml:space="preserve">Tomates </t>
    </r>
    <r>
      <rPr>
        <b/>
        <sz val="9"/>
        <color indexed="50"/>
        <rFont val="Malgun Gothic"/>
        <family val="2"/>
      </rPr>
      <t xml:space="preserve">- mozzarella </t>
    </r>
  </si>
  <si>
    <r>
      <rPr>
        <b/>
        <u/>
        <sz val="9"/>
        <color indexed="40"/>
        <rFont val="Malgun Gothic"/>
        <family val="2"/>
      </rPr>
      <t xml:space="preserve">Fête de la Gastronomie </t>
    </r>
    <r>
      <rPr>
        <b/>
        <sz val="9"/>
        <color indexed="40"/>
        <rFont val="Malgun Gothic"/>
        <family val="2"/>
      </rPr>
      <t xml:space="preserve">
Melon et jambon cru</t>
    </r>
  </si>
  <si>
    <t>Julienne de légumes</t>
  </si>
  <si>
    <t>menu 092017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</si>
</sst>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8"/>
      <name val="Monotype Corsiva"/>
      <family val="4"/>
    </font>
    <font>
      <b/>
      <sz val="10"/>
      <name val="Malgun Gothic"/>
      <family val="2"/>
    </font>
    <font>
      <b/>
      <sz val="14"/>
      <name val="Malgun Gothic"/>
      <family val="2"/>
    </font>
    <font>
      <b/>
      <sz val="12"/>
      <color indexed="53"/>
      <name val="Malgun Gothic"/>
      <family val="2"/>
    </font>
    <font>
      <b/>
      <sz val="18"/>
      <name val="Malgun Gothic"/>
      <family val="2"/>
    </font>
    <font>
      <b/>
      <sz val="11"/>
      <color indexed="10"/>
      <name val="Malgun Gothic"/>
      <family val="2"/>
    </font>
    <font>
      <sz val="10"/>
      <name val="Malgun Gothic"/>
      <family val="2"/>
    </font>
    <font>
      <sz val="8"/>
      <name val="Malgun Gothic"/>
      <family val="2"/>
    </font>
    <font>
      <sz val="9"/>
      <name val="Malgun Gothic"/>
      <family val="2"/>
    </font>
    <font>
      <b/>
      <sz val="11"/>
      <color indexed="53"/>
      <name val="Malgun Gothic"/>
      <family val="2"/>
    </font>
    <font>
      <sz val="11"/>
      <name val="Malgun Gothic"/>
      <family val="2"/>
    </font>
    <font>
      <b/>
      <sz val="12"/>
      <name val="Malgun Gothic"/>
      <family val="2"/>
    </font>
    <font>
      <sz val="12"/>
      <name val="Arial"/>
      <family val="2"/>
    </font>
    <font>
      <sz val="7"/>
      <name val="Malgun Gothic"/>
      <family val="2"/>
    </font>
    <font>
      <u/>
      <sz val="7"/>
      <name val="Malgun Gothic"/>
      <family val="2"/>
    </font>
    <font>
      <b/>
      <sz val="9"/>
      <name val="Malgun Gothic"/>
      <family val="2"/>
    </font>
    <font>
      <b/>
      <sz val="9"/>
      <color indexed="17"/>
      <name val="Malgun Gothic"/>
      <family val="2"/>
    </font>
    <font>
      <b/>
      <sz val="9"/>
      <color indexed="17"/>
      <name val="Malgun Gothic"/>
      <family val="2"/>
    </font>
    <font>
      <b/>
      <sz val="9"/>
      <color indexed="50"/>
      <name val="Malgun Gothic"/>
      <family val="2"/>
    </font>
    <font>
      <b/>
      <sz val="9"/>
      <color indexed="40"/>
      <name val="Malgun Gothic"/>
      <family val="2"/>
    </font>
    <font>
      <b/>
      <u/>
      <sz val="9"/>
      <color indexed="50"/>
      <name val="Malgun Gothic"/>
      <family val="2"/>
    </font>
    <font>
      <b/>
      <u/>
      <sz val="9"/>
      <color indexed="40"/>
      <name val="Malgun Gothic"/>
      <family val="2"/>
    </font>
    <font>
      <b/>
      <sz val="9"/>
      <color rgb="FF00B050"/>
      <name val="Malgun Gothic"/>
      <family val="2"/>
    </font>
    <font>
      <b/>
      <sz val="9"/>
      <color rgb="FF92D050"/>
      <name val="Malgun Gothic"/>
      <family val="2"/>
    </font>
    <font>
      <b/>
      <sz val="9"/>
      <color rgb="FF00B0F0"/>
      <name val="Malgun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vertical="center" wrapText="1"/>
    </xf>
    <xf numFmtId="0" fontId="9" fillId="0" borderId="0" xfId="0" applyFont="1" applyAlignment="1">
      <alignment wrapText="1"/>
    </xf>
    <xf numFmtId="49" fontId="10" fillId="0" borderId="0" xfId="0" applyNumberFormat="1" applyFont="1" applyFill="1" applyAlignment="1">
      <alignment wrapText="1"/>
    </xf>
    <xf numFmtId="49" fontId="11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8" fillId="0" borderId="0" xfId="0" applyNumberFormat="1" applyFont="1" applyFill="1" applyAlignment="1">
      <alignment horizontal="left" wrapText="1"/>
    </xf>
    <xf numFmtId="0" fontId="18" fillId="0" borderId="0" xfId="0" applyFont="1" applyAlignment="1">
      <alignment horizontal="left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wrapText="1"/>
    </xf>
    <xf numFmtId="0" fontId="10" fillId="0" borderId="0" xfId="0" applyNumberFormat="1" applyFont="1" applyFill="1" applyAlignment="1">
      <alignment horizont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27</xdr:row>
      <xdr:rowOff>9525</xdr:rowOff>
    </xdr:from>
    <xdr:to>
      <xdr:col>5</xdr:col>
      <xdr:colOff>2152650</xdr:colOff>
      <xdr:row>29</xdr:row>
      <xdr:rowOff>76200</xdr:rowOff>
    </xdr:to>
    <xdr:pic>
      <xdr:nvPicPr>
        <xdr:cNvPr id="1453" name="Image 1"/>
        <xdr:cNvPicPr>
          <a:picLocks noChangeAspect="1"/>
        </xdr:cNvPicPr>
      </xdr:nvPicPr>
      <xdr:blipFill>
        <a:blip xmlns:r="http://schemas.openxmlformats.org/officeDocument/2006/relationships" r:embed="rId1"/>
        <a:srcRect l="25679" t="42320" r="17178" b="52679"/>
        <a:stretch>
          <a:fillRect/>
        </a:stretch>
      </xdr:blipFill>
      <xdr:spPr bwMode="auto">
        <a:xfrm>
          <a:off x="2047875" y="8020050"/>
          <a:ext cx="9925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371475</xdr:colOff>
      <xdr:row>13</xdr:row>
      <xdr:rowOff>276225</xdr:rowOff>
    </xdr:from>
    <xdr:to>
      <xdr:col>4</xdr:col>
      <xdr:colOff>666750</xdr:colOff>
      <xdr:row>14</xdr:row>
      <xdr:rowOff>247650</xdr:rowOff>
    </xdr:to>
    <xdr:pic>
      <xdr:nvPicPr>
        <xdr:cNvPr id="1454" name="Image 8" descr="\\Srv-tse\operationnels\_Info Interne\Marketing Communication\Logos\Fait maison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886200"/>
          <a:ext cx="2952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457200</xdr:colOff>
      <xdr:row>11</xdr:row>
      <xdr:rowOff>190500</xdr:rowOff>
    </xdr:from>
    <xdr:to>
      <xdr:col>5</xdr:col>
      <xdr:colOff>695325</xdr:colOff>
      <xdr:row>12</xdr:row>
      <xdr:rowOff>161925</xdr:rowOff>
    </xdr:to>
    <xdr:pic>
      <xdr:nvPicPr>
        <xdr:cNvPr id="1455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277475" y="32004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257175</xdr:colOff>
      <xdr:row>17</xdr:row>
      <xdr:rowOff>28575</xdr:rowOff>
    </xdr:from>
    <xdr:to>
      <xdr:col>2</xdr:col>
      <xdr:colOff>590550</xdr:colOff>
      <xdr:row>17</xdr:row>
      <xdr:rowOff>352425</xdr:rowOff>
    </xdr:to>
    <xdr:pic>
      <xdr:nvPicPr>
        <xdr:cNvPr id="1456" name="Image 7" descr="\\srv-tse\users$\c.reinaudo\Mes documents\Mes images\igp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190875" y="5162550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18</xdr:row>
      <xdr:rowOff>47625</xdr:rowOff>
    </xdr:from>
    <xdr:to>
      <xdr:col>3</xdr:col>
      <xdr:colOff>695325</xdr:colOff>
      <xdr:row>18</xdr:row>
      <xdr:rowOff>352425</xdr:rowOff>
    </xdr:to>
    <xdr:pic>
      <xdr:nvPicPr>
        <xdr:cNvPr id="1457" name="Image 7" descr="\\srv-tse\users$\c.reinaudo\Mes documents\Mes images\igp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591175" y="5562600"/>
          <a:ext cx="3333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1562100</xdr:colOff>
      <xdr:row>19</xdr:row>
      <xdr:rowOff>0</xdr:rowOff>
    </xdr:from>
    <xdr:to>
      <xdr:col>3</xdr:col>
      <xdr:colOff>2019300</xdr:colOff>
      <xdr:row>19</xdr:row>
      <xdr:rowOff>266700</xdr:rowOff>
    </xdr:to>
    <xdr:pic>
      <xdr:nvPicPr>
        <xdr:cNvPr id="1458" name="Image 19" descr="\\srv-tse\users$\c.reinaudo\Mes documents\Mes images\téléchargement (30)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91325" y="5895975"/>
          <a:ext cx="457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285750</xdr:colOff>
      <xdr:row>20</xdr:row>
      <xdr:rowOff>38100</xdr:rowOff>
    </xdr:from>
    <xdr:to>
      <xdr:col>5</xdr:col>
      <xdr:colOff>581025</xdr:colOff>
      <xdr:row>21</xdr:row>
      <xdr:rowOff>9525</xdr:rowOff>
    </xdr:to>
    <xdr:pic>
      <xdr:nvPicPr>
        <xdr:cNvPr id="1459" name="Image 8" descr="\\Srv-tse\operationnels\_Info Interne\Marketing Communication\Logos\Fait maison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06025" y="6219825"/>
          <a:ext cx="2952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1638300</xdr:colOff>
      <xdr:row>11</xdr:row>
      <xdr:rowOff>209550</xdr:rowOff>
    </xdr:from>
    <xdr:to>
      <xdr:col>5</xdr:col>
      <xdr:colOff>1924050</xdr:colOff>
      <xdr:row>12</xdr:row>
      <xdr:rowOff>142875</xdr:rowOff>
    </xdr:to>
    <xdr:pic>
      <xdr:nvPicPr>
        <xdr:cNvPr id="1460" name="Image 20" descr="\\Srv-tse\operationnels\_Info Interne\Marketing Communication\Logos\Local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58575" y="3219450"/>
          <a:ext cx="2857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5</xdr:row>
      <xdr:rowOff>104775</xdr:rowOff>
    </xdr:from>
    <xdr:to>
      <xdr:col>2</xdr:col>
      <xdr:colOff>457200</xdr:colOff>
      <xdr:row>6</xdr:row>
      <xdr:rowOff>9525</xdr:rowOff>
    </xdr:to>
    <xdr:pic>
      <xdr:nvPicPr>
        <xdr:cNvPr id="1461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52775" y="100965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7</xdr:row>
      <xdr:rowOff>276225</xdr:rowOff>
    </xdr:from>
    <xdr:to>
      <xdr:col>3</xdr:col>
      <xdr:colOff>838200</xdr:colOff>
      <xdr:row>8</xdr:row>
      <xdr:rowOff>266700</xdr:rowOff>
    </xdr:to>
    <xdr:pic>
      <xdr:nvPicPr>
        <xdr:cNvPr id="1462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29300" y="184785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419100</xdr:colOff>
      <xdr:row>8</xdr:row>
      <xdr:rowOff>266700</xdr:rowOff>
    </xdr:from>
    <xdr:to>
      <xdr:col>4</xdr:col>
      <xdr:colOff>657225</xdr:colOff>
      <xdr:row>9</xdr:row>
      <xdr:rowOff>266700</xdr:rowOff>
    </xdr:to>
    <xdr:pic>
      <xdr:nvPicPr>
        <xdr:cNvPr id="1463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43850" y="21336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542925</xdr:colOff>
      <xdr:row>7</xdr:row>
      <xdr:rowOff>0</xdr:rowOff>
    </xdr:from>
    <xdr:to>
      <xdr:col>5</xdr:col>
      <xdr:colOff>781050</xdr:colOff>
      <xdr:row>7</xdr:row>
      <xdr:rowOff>285750</xdr:rowOff>
    </xdr:to>
    <xdr:pic>
      <xdr:nvPicPr>
        <xdr:cNvPr id="1464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363200" y="15716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600075</xdr:colOff>
      <xdr:row>13</xdr:row>
      <xdr:rowOff>0</xdr:rowOff>
    </xdr:from>
    <xdr:to>
      <xdr:col>5</xdr:col>
      <xdr:colOff>838200</xdr:colOff>
      <xdr:row>14</xdr:row>
      <xdr:rowOff>0</xdr:rowOff>
    </xdr:to>
    <xdr:pic>
      <xdr:nvPicPr>
        <xdr:cNvPr id="1465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20350" y="360997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12</xdr:row>
      <xdr:rowOff>0</xdr:rowOff>
    </xdr:from>
    <xdr:to>
      <xdr:col>4</xdr:col>
      <xdr:colOff>466725</xdr:colOff>
      <xdr:row>13</xdr:row>
      <xdr:rowOff>0</xdr:rowOff>
    </xdr:to>
    <xdr:pic>
      <xdr:nvPicPr>
        <xdr:cNvPr id="1466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53350" y="33242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571500</xdr:colOff>
      <xdr:row>12</xdr:row>
      <xdr:rowOff>9525</xdr:rowOff>
    </xdr:from>
    <xdr:to>
      <xdr:col>3</xdr:col>
      <xdr:colOff>809625</xdr:colOff>
      <xdr:row>13</xdr:row>
      <xdr:rowOff>9525</xdr:rowOff>
    </xdr:to>
    <xdr:pic>
      <xdr:nvPicPr>
        <xdr:cNvPr id="1467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00725" y="333375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10</xdr:row>
      <xdr:rowOff>142875</xdr:rowOff>
    </xdr:from>
    <xdr:to>
      <xdr:col>2</xdr:col>
      <xdr:colOff>314325</xdr:colOff>
      <xdr:row>10</xdr:row>
      <xdr:rowOff>428625</xdr:rowOff>
    </xdr:to>
    <xdr:pic>
      <xdr:nvPicPr>
        <xdr:cNvPr id="1468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09900" y="258127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15</xdr:row>
      <xdr:rowOff>38100</xdr:rowOff>
    </xdr:from>
    <xdr:to>
      <xdr:col>2</xdr:col>
      <xdr:colOff>438150</xdr:colOff>
      <xdr:row>15</xdr:row>
      <xdr:rowOff>323850</xdr:rowOff>
    </xdr:to>
    <xdr:pic>
      <xdr:nvPicPr>
        <xdr:cNvPr id="1469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3725" y="421957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409575</xdr:colOff>
      <xdr:row>18</xdr:row>
      <xdr:rowOff>361950</xdr:rowOff>
    </xdr:from>
    <xdr:to>
      <xdr:col>2</xdr:col>
      <xdr:colOff>647700</xdr:colOff>
      <xdr:row>19</xdr:row>
      <xdr:rowOff>266700</xdr:rowOff>
    </xdr:to>
    <xdr:pic>
      <xdr:nvPicPr>
        <xdr:cNvPr id="1470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43275" y="58769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18</xdr:row>
      <xdr:rowOff>28575</xdr:rowOff>
    </xdr:from>
    <xdr:to>
      <xdr:col>4</xdr:col>
      <xdr:colOff>809625</xdr:colOff>
      <xdr:row>18</xdr:row>
      <xdr:rowOff>314325</xdr:rowOff>
    </xdr:to>
    <xdr:pic>
      <xdr:nvPicPr>
        <xdr:cNvPr id="1471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96250" y="554355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15</xdr:row>
      <xdr:rowOff>47625</xdr:rowOff>
    </xdr:from>
    <xdr:to>
      <xdr:col>5</xdr:col>
      <xdr:colOff>419100</xdr:colOff>
      <xdr:row>15</xdr:row>
      <xdr:rowOff>333375</xdr:rowOff>
    </xdr:to>
    <xdr:pic>
      <xdr:nvPicPr>
        <xdr:cNvPr id="1472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01250" y="42291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21</xdr:row>
      <xdr:rowOff>400050</xdr:rowOff>
    </xdr:from>
    <xdr:to>
      <xdr:col>2</xdr:col>
      <xdr:colOff>295275</xdr:colOff>
      <xdr:row>22</xdr:row>
      <xdr:rowOff>276225</xdr:rowOff>
    </xdr:to>
    <xdr:pic>
      <xdr:nvPicPr>
        <xdr:cNvPr id="1473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90850" y="68675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590550</xdr:colOff>
      <xdr:row>23</xdr:row>
      <xdr:rowOff>276225</xdr:rowOff>
    </xdr:from>
    <xdr:to>
      <xdr:col>3</xdr:col>
      <xdr:colOff>828675</xdr:colOff>
      <xdr:row>24</xdr:row>
      <xdr:rowOff>276225</xdr:rowOff>
    </xdr:to>
    <xdr:pic>
      <xdr:nvPicPr>
        <xdr:cNvPr id="1474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9775" y="74390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285750</xdr:colOff>
      <xdr:row>20</xdr:row>
      <xdr:rowOff>19050</xdr:rowOff>
    </xdr:from>
    <xdr:to>
      <xdr:col>4</xdr:col>
      <xdr:colOff>523875</xdr:colOff>
      <xdr:row>21</xdr:row>
      <xdr:rowOff>19050</xdr:rowOff>
    </xdr:to>
    <xdr:pic>
      <xdr:nvPicPr>
        <xdr:cNvPr id="1475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0" y="620077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600075</xdr:colOff>
      <xdr:row>23</xdr:row>
      <xdr:rowOff>0</xdr:rowOff>
    </xdr:from>
    <xdr:to>
      <xdr:col>5</xdr:col>
      <xdr:colOff>838200</xdr:colOff>
      <xdr:row>24</xdr:row>
      <xdr:rowOff>0</xdr:rowOff>
    </xdr:to>
    <xdr:pic>
      <xdr:nvPicPr>
        <xdr:cNvPr id="1476" name="Image 7" descr="\\Srv-tse\operationnels\_Info Interne\Marketing Communication\Logos\Bio def 1811201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20350" y="71628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66675</xdr:rowOff>
    </xdr:from>
    <xdr:to>
      <xdr:col>1</xdr:col>
      <xdr:colOff>838200</xdr:colOff>
      <xdr:row>4</xdr:row>
      <xdr:rowOff>219075</xdr:rowOff>
    </xdr:to>
    <xdr:pic>
      <xdr:nvPicPr>
        <xdr:cNvPr id="1477" name="Image 6" descr="\\srv-tse\users$\c.reinaudo\Mes documents\Mes images\nouveau logo.JPG"/>
        <xdr:cNvPicPr>
          <a:picLocks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24075" y="66675"/>
          <a:ext cx="6667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1762125</xdr:colOff>
      <xdr:row>6</xdr:row>
      <xdr:rowOff>180975</xdr:rowOff>
    </xdr:from>
    <xdr:to>
      <xdr:col>2</xdr:col>
      <xdr:colOff>2286000</xdr:colOff>
      <xdr:row>9</xdr:row>
      <xdr:rowOff>38100</xdr:rowOff>
    </xdr:to>
    <xdr:pic>
      <xdr:nvPicPr>
        <xdr:cNvPr id="147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695825" y="1466850"/>
          <a:ext cx="5238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95250</xdr:rowOff>
    </xdr:from>
    <xdr:to>
      <xdr:col>0</xdr:col>
      <xdr:colOff>1847850</xdr:colOff>
      <xdr:row>25</xdr:row>
      <xdr:rowOff>9525</xdr:rowOff>
    </xdr:to>
    <xdr:pic>
      <xdr:nvPicPr>
        <xdr:cNvPr id="1479" name="Image 1"/>
        <xdr:cNvPicPr>
          <a:picLocks noChangeAspect="1"/>
        </xdr:cNvPicPr>
      </xdr:nvPicPr>
      <xdr:blipFill>
        <a:blip xmlns:r="http://schemas.openxmlformats.org/officeDocument/2006/relationships" r:embed="rId9"/>
        <a:srcRect l="32036" t="14632" r="57858" b="13416"/>
        <a:stretch>
          <a:fillRect/>
        </a:stretch>
      </xdr:blipFill>
      <xdr:spPr bwMode="auto">
        <a:xfrm>
          <a:off x="0" y="323850"/>
          <a:ext cx="1847850" cy="741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SCOL%205%20COMPO%20+%20M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SCOL%205%20COMPO%20SS%20M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</sheetNames>
    <sheetDataSet>
      <sheetData sheetId="0">
        <row r="6">
          <cell r="B6" t="str">
            <v>Du 04                                                 au 08</v>
          </cell>
          <cell r="D6" t="str">
            <v xml:space="preserve">Friand au fromage </v>
          </cell>
          <cell r="F6" t="str">
            <v xml:space="preserve">Taboulé </v>
          </cell>
          <cell r="G6" t="str">
            <v>Melon jaune</v>
          </cell>
        </row>
        <row r="7">
          <cell r="C7" t="str">
            <v xml:space="preserve">Lasagnes à la </v>
          </cell>
          <cell r="D7" t="str">
            <v xml:space="preserve">Rôti de veau </v>
          </cell>
          <cell r="F7" t="str">
            <v xml:space="preserve">Cordon bleu </v>
          </cell>
          <cell r="G7" t="str">
            <v xml:space="preserve">Curry de colin </v>
          </cell>
        </row>
        <row r="8">
          <cell r="C8" t="str">
            <v xml:space="preserve">bolognaise </v>
          </cell>
          <cell r="D8" t="str">
            <v xml:space="preserve">Gratin de courgettes au romarin </v>
          </cell>
          <cell r="G8" t="str">
            <v>Riz créole</v>
          </cell>
        </row>
        <row r="9">
          <cell r="F9" t="str">
            <v xml:space="preserve">Emmental </v>
          </cell>
          <cell r="G9" t="str">
            <v xml:space="preserve">Cantadou </v>
          </cell>
        </row>
        <row r="10">
          <cell r="C10" t="str">
            <v xml:space="preserve">Flan au caramel </v>
          </cell>
          <cell r="D10" t="str">
            <v xml:space="preserve">Fruit de saison </v>
          </cell>
          <cell r="F10" t="str">
            <v xml:space="preserve">Fruit de saison </v>
          </cell>
        </row>
        <row r="11">
          <cell r="B11" t="str">
            <v>Du 11                                                  au 15</v>
          </cell>
          <cell r="D11" t="str">
            <v>Concombres vinaigrette</v>
          </cell>
          <cell r="F11" t="str">
            <v xml:space="preserve">Bâtonnets de carottes sauce vinaigrette </v>
          </cell>
          <cell r="G11" t="str">
            <v xml:space="preserve">Salade méditerranéenne
(lentilles, tomates, concombres, coriandre et jus de citron) </v>
          </cell>
        </row>
        <row r="12">
          <cell r="C12" t="str">
            <v xml:space="preserve">Chipolatas grillées </v>
          </cell>
          <cell r="D12" t="str">
            <v xml:space="preserve">Marmite du pêcheur </v>
          </cell>
          <cell r="F12" t="str">
            <v xml:space="preserve">Bœuf aux olives </v>
          </cell>
          <cell r="G12" t="str">
            <v xml:space="preserve">Raviolis </v>
          </cell>
        </row>
        <row r="13">
          <cell r="C13" t="str">
            <v xml:space="preserve">Ratatouille </v>
          </cell>
          <cell r="D13" t="str">
            <v xml:space="preserve">Boulgour </v>
          </cell>
          <cell r="F13" t="str">
            <v xml:space="preserve">Haricots verts sautés </v>
          </cell>
          <cell r="G13" t="str">
            <v>à l'aubergine</v>
          </cell>
        </row>
        <row r="14">
          <cell r="C14" t="str">
            <v xml:space="preserve">Coulommiers à la coupe </v>
          </cell>
          <cell r="D14" t="str">
            <v xml:space="preserve">Tartare </v>
          </cell>
          <cell r="F14" t="str">
            <v xml:space="preserve">Petit suisse sucré </v>
          </cell>
        </row>
        <row r="15">
          <cell r="C15" t="str">
            <v xml:space="preserve">Fruit de saison </v>
          </cell>
          <cell r="D15" t="str">
            <v xml:space="preserve">Fromage blanc aromatisé </v>
          </cell>
          <cell r="F15" t="str">
            <v xml:space="preserve">Cake au citron </v>
          </cell>
          <cell r="G15" t="str">
            <v xml:space="preserve">Fruit de saison </v>
          </cell>
        </row>
        <row r="16">
          <cell r="B16" t="str">
            <v>Du 18                                                  au 22</v>
          </cell>
          <cell r="C16" t="str">
            <v xml:space="preserve">Betteraves vinaigrette </v>
          </cell>
          <cell r="F16" t="str">
            <v xml:space="preserve">Tapenade noire sur toast </v>
          </cell>
        </row>
        <row r="17">
          <cell r="C17" t="str">
            <v xml:space="preserve">Poulet basquaise </v>
          </cell>
          <cell r="D17" t="str">
            <v xml:space="preserve">Pot au feu à l'ancienne </v>
          </cell>
          <cell r="F17" t="str">
            <v xml:space="preserve">Jambon blanc </v>
          </cell>
          <cell r="G17" t="str">
            <v xml:space="preserve">Cœur de colin à l'espagnol 
(avec moules et bouillon de tomates safranée) </v>
          </cell>
        </row>
        <row r="18">
          <cell r="C18" t="str">
            <v xml:space="preserve">Riz de Camargue </v>
          </cell>
          <cell r="D18" t="str">
            <v xml:space="preserve">et ses petits légumes </v>
          </cell>
          <cell r="F18" t="str">
            <v xml:space="preserve">Purée de pommes de terre à la noix de muscade </v>
          </cell>
          <cell r="G18" t="str">
            <v xml:space="preserve">Pâtes </v>
          </cell>
        </row>
        <row r="19">
          <cell r="C19" t="str">
            <v xml:space="preserve">Cantafrais </v>
          </cell>
          <cell r="D19" t="str">
            <v>St marcellin 
à la coupe</v>
          </cell>
        </row>
        <row r="20">
          <cell r="C20" t="str">
            <v xml:space="preserve">Fruit de saison </v>
          </cell>
          <cell r="D20" t="str">
            <v>Oreillettes</v>
          </cell>
          <cell r="F20" t="str">
            <v xml:space="preserve">Fruit de saison </v>
          </cell>
          <cell r="G20" t="str">
            <v xml:space="preserve">Mousse au chocolat </v>
          </cell>
        </row>
        <row r="21">
          <cell r="B21" t="str">
            <v>Du 25                                                  au 29</v>
          </cell>
          <cell r="C21" t="str">
            <v xml:space="preserve">Salade de blé à la ciboulette </v>
          </cell>
          <cell r="D21" t="str">
            <v xml:space="preserve">Carottes râpées au citron </v>
          </cell>
          <cell r="F21" t="str">
            <v xml:space="preserve">Tomates vinaigrette </v>
          </cell>
          <cell r="G21" t="str">
            <v xml:space="preserve">Tarte au fromage </v>
          </cell>
        </row>
        <row r="22">
          <cell r="C22" t="str">
            <v xml:space="preserve">Tranche de bœuf braisé </v>
          </cell>
          <cell r="D22" t="str">
            <v xml:space="preserve">Colombo de porc </v>
          </cell>
          <cell r="F22" t="str">
            <v>Couscous de pois chiches</v>
          </cell>
          <cell r="G22" t="str">
            <v xml:space="preserve">Filet meunière et citron </v>
          </cell>
        </row>
        <row r="23">
          <cell r="C23" t="str">
            <v>Courgettes à la provençale</v>
          </cell>
          <cell r="D23" t="str">
            <v xml:space="preserve">Pommes noisette </v>
          </cell>
          <cell r="F23" t="str">
            <v xml:space="preserve">et ses légumes </v>
          </cell>
          <cell r="G23" t="str">
            <v xml:space="preserve">Brocolis à la crème </v>
          </cell>
        </row>
        <row r="24">
          <cell r="C24" t="str">
            <v xml:space="preserve">Bûche de chèvre à la coupe </v>
          </cell>
          <cell r="D24" t="str">
            <v xml:space="preserve">Vache picon </v>
          </cell>
          <cell r="F24" t="str">
            <v xml:space="preserve">Crème anglaise </v>
          </cell>
        </row>
        <row r="25">
          <cell r="C25" t="str">
            <v xml:space="preserve">Fruit de saison </v>
          </cell>
          <cell r="F25" t="str">
            <v xml:space="preserve">Madeleine </v>
          </cell>
          <cell r="G25" t="str">
            <v xml:space="preserve">Fruit de saison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</sheetNames>
    <sheetDataSet>
      <sheetData sheetId="0">
        <row r="2">
          <cell r="C2" t="str">
            <v>Menus du mois de Septembre 2017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F11" sqref="F11"/>
    </sheetView>
  </sheetViews>
  <sheetFormatPr baseColWidth="10" defaultRowHeight="13.5"/>
  <cols>
    <col min="1" max="1" width="29.28515625" style="12" customWidth="1"/>
    <col min="2" max="2" width="14.7109375" style="13" customWidth="1"/>
    <col min="3" max="6" width="34.42578125" style="13" customWidth="1"/>
    <col min="7" max="7" width="13" style="3" customWidth="1"/>
    <col min="8" max="16384" width="11.42578125" style="3"/>
  </cols>
  <sheetData>
    <row r="1" spans="1:8" ht="18" customHeight="1">
      <c r="A1" s="8"/>
      <c r="B1" s="17"/>
      <c r="C1" s="23" t="s">
        <v>6</v>
      </c>
      <c r="D1" s="18"/>
      <c r="E1" s="9"/>
      <c r="F1" s="9"/>
    </row>
    <row r="2" spans="1:8" ht="22.5" customHeight="1">
      <c r="A2" s="8"/>
      <c r="B2" s="10"/>
      <c r="C2" s="38" t="str">
        <f>[2]MENU!$C$2:$F$2</f>
        <v>Menus du mois de Septembre 2017</v>
      </c>
      <c r="D2" s="39"/>
      <c r="E2" s="39"/>
      <c r="F2" s="39"/>
      <c r="G2" s="7"/>
    </row>
    <row r="3" spans="1:8" ht="11.25" customHeight="1">
      <c r="A3" s="11"/>
      <c r="B3" s="12"/>
      <c r="C3" s="12"/>
      <c r="D3" s="45" t="s">
        <v>4</v>
      </c>
      <c r="E3" s="46"/>
      <c r="F3" s="12"/>
    </row>
    <row r="4" spans="1:8" ht="7.5" hidden="1" customHeight="1">
      <c r="A4" s="11"/>
      <c r="B4" s="12"/>
      <c r="C4" s="12"/>
      <c r="E4" s="14"/>
    </row>
    <row r="5" spans="1:8" ht="19.5" customHeight="1">
      <c r="B5" s="15"/>
      <c r="C5" s="24" t="s">
        <v>0</v>
      </c>
      <c r="D5" s="25" t="s">
        <v>1</v>
      </c>
      <c r="E5" s="24" t="s">
        <v>2</v>
      </c>
      <c r="F5" s="26" t="s">
        <v>3</v>
      </c>
    </row>
    <row r="6" spans="1:8" ht="30" customHeight="1">
      <c r="B6" s="42" t="str">
        <f>[1]MENU!$B$6:$B$10</f>
        <v>Du 04                                                 au 08</v>
      </c>
      <c r="C6" s="32" t="s">
        <v>11</v>
      </c>
      <c r="D6" s="19" t="str">
        <f>[1]MENU!$D$6</f>
        <v xml:space="preserve">Friand au fromage </v>
      </c>
      <c r="E6" s="19" t="str">
        <f>[1]MENU!$F$6</f>
        <v xml:space="preserve">Taboulé </v>
      </c>
      <c r="F6" s="19" t="str">
        <f>[1]MENU!$G$6</f>
        <v>Melon jaune</v>
      </c>
    </row>
    <row r="7" spans="1:8" ht="22.5" customHeight="1">
      <c r="B7" s="43"/>
      <c r="C7" s="33" t="str">
        <f>[1]MENU!$C$7</f>
        <v xml:space="preserve">Lasagnes à la </v>
      </c>
      <c r="D7" s="20" t="str">
        <f>[1]MENU!$D$7</f>
        <v xml:space="preserve">Rôti de veau </v>
      </c>
      <c r="E7" s="20" t="str">
        <f>[1]MENU!$F$7</f>
        <v xml:space="preserve">Cordon bleu </v>
      </c>
      <c r="F7" s="20" t="str">
        <f>[1]MENU!$G$7</f>
        <v xml:space="preserve">Curry de colin </v>
      </c>
    </row>
    <row r="8" spans="1:8" ht="23.25" customHeight="1">
      <c r="B8" s="43"/>
      <c r="C8" s="33" t="str">
        <f>[1]MENU!$C$8</f>
        <v xml:space="preserve">bolognaise </v>
      </c>
      <c r="D8" s="20" t="str">
        <f>[1]MENU!$D$8</f>
        <v xml:space="preserve">Gratin de courgettes au romarin </v>
      </c>
      <c r="E8" s="20" t="s">
        <v>13</v>
      </c>
      <c r="F8" s="29" t="str">
        <f>[1]MENU!$G$8</f>
        <v>Riz créole</v>
      </c>
      <c r="G8" s="2"/>
      <c r="H8" s="4"/>
    </row>
    <row r="9" spans="1:8" ht="23.1" customHeight="1">
      <c r="B9" s="43"/>
      <c r="C9" s="33"/>
      <c r="D9" s="29" t="s">
        <v>7</v>
      </c>
      <c r="E9" s="20" t="str">
        <f>[1]MENU!$F$9</f>
        <v xml:space="preserve">Emmental </v>
      </c>
      <c r="F9" s="20" t="str">
        <f>[1]MENU!$G$9</f>
        <v xml:space="preserve">Cantadou </v>
      </c>
    </row>
    <row r="10" spans="1:8" ht="23.1" customHeight="1">
      <c r="B10" s="43"/>
      <c r="C10" s="34" t="str">
        <f>[1]MENU!$C$10</f>
        <v xml:space="preserve">Flan au caramel </v>
      </c>
      <c r="D10" s="21" t="str">
        <f>[1]MENU!$D$10</f>
        <v xml:space="preserve">Fruit de saison </v>
      </c>
      <c r="E10" s="30" t="str">
        <f>[1]MENU!$F$10</f>
        <v xml:space="preserve">Fruit de saison </v>
      </c>
      <c r="F10" s="21" t="s">
        <v>14</v>
      </c>
    </row>
    <row r="11" spans="1:8" ht="45" customHeight="1">
      <c r="B11" s="47" t="str">
        <f>[1]MENU!$B$11:$B$15</f>
        <v>Du 11                                                  au 15</v>
      </c>
      <c r="C11" s="29" t="s">
        <v>8</v>
      </c>
      <c r="D11" s="20" t="str">
        <f>[1]MENU!$D$11</f>
        <v>Concombres vinaigrette</v>
      </c>
      <c r="E11" s="20" t="str">
        <f>[1]MENU!$F$11</f>
        <v xml:space="preserve">Bâtonnets de carottes sauce vinaigrette </v>
      </c>
      <c r="F11" s="19" t="str">
        <f>[1]MENU!$G$11</f>
        <v xml:space="preserve">Salade méditerranéenne
(lentilles, tomates, concombres, coriandre et jus de citron) </v>
      </c>
    </row>
    <row r="12" spans="1:8" ht="24.75" customHeight="1">
      <c r="B12" s="48"/>
      <c r="C12" s="20" t="str">
        <f>[1]MENU!$C$12</f>
        <v xml:space="preserve">Chipolatas grillées </v>
      </c>
      <c r="D12" s="20" t="str">
        <f>[1]MENU!$D$12</f>
        <v xml:space="preserve">Marmite du pêcheur </v>
      </c>
      <c r="E12" s="20" t="str">
        <f>[1]MENU!$F$12</f>
        <v xml:space="preserve">Bœuf aux olives </v>
      </c>
      <c r="F12" s="29" t="str">
        <f>[1]MENU!$G$12</f>
        <v xml:space="preserve">Raviolis </v>
      </c>
    </row>
    <row r="13" spans="1:8" ht="23.1" customHeight="1">
      <c r="B13" s="48"/>
      <c r="C13" s="20" t="str">
        <f>[1]MENU!$C$13</f>
        <v xml:space="preserve">Ratatouille </v>
      </c>
      <c r="D13" s="29" t="str">
        <f>[1]MENU!$D$13</f>
        <v xml:space="preserve">Boulgour </v>
      </c>
      <c r="E13" s="29" t="str">
        <f>[1]MENU!$F$13</f>
        <v xml:space="preserve">Haricots verts sautés </v>
      </c>
      <c r="F13" s="29" t="str">
        <f>[1]MENU!$G$13</f>
        <v>à l'aubergine</v>
      </c>
    </row>
    <row r="14" spans="1:8" ht="23.1" customHeight="1">
      <c r="B14" s="48"/>
      <c r="C14" s="20" t="str">
        <f>[1]MENU!$C$14</f>
        <v xml:space="preserve">Coulommiers à la coupe </v>
      </c>
      <c r="D14" s="20" t="str">
        <f>[1]MENU!$D$14</f>
        <v xml:space="preserve">Tartare </v>
      </c>
      <c r="E14" s="20" t="str">
        <f>[1]MENU!$F$14</f>
        <v xml:space="preserve">Petit suisse sucré </v>
      </c>
      <c r="F14" s="29" t="s">
        <v>7</v>
      </c>
    </row>
    <row r="15" spans="1:8" ht="23.1" customHeight="1">
      <c r="B15" s="49"/>
      <c r="C15" s="20" t="str">
        <f>[1]MENU!$C$15</f>
        <v xml:space="preserve">Fruit de saison </v>
      </c>
      <c r="D15" s="20" t="str">
        <f>[1]MENU!$D$15</f>
        <v xml:space="preserve">Fromage blanc aromatisé </v>
      </c>
      <c r="E15" s="28" t="str">
        <f>[1]MENU!$F$15</f>
        <v xml:space="preserve">Cake au citron </v>
      </c>
      <c r="F15" s="21" t="str">
        <f>[1]MENU!$G$15</f>
        <v xml:space="preserve">Fruit de saison </v>
      </c>
    </row>
    <row r="16" spans="1:8" ht="30" customHeight="1">
      <c r="A16" s="16"/>
      <c r="B16" s="42" t="str">
        <f>[1]MENU!$B$16:$B$20</f>
        <v>Du 18                                                  au 22</v>
      </c>
      <c r="C16" s="31" t="str">
        <f>[1]MENU!$C$16</f>
        <v xml:space="preserve">Betteraves vinaigrette </v>
      </c>
      <c r="D16" s="35" t="s">
        <v>12</v>
      </c>
      <c r="E16" s="19" t="str">
        <f>[1]MENU!$F$16</f>
        <v xml:space="preserve">Tapenade noire sur toast </v>
      </c>
      <c r="F16" s="19" t="s">
        <v>9</v>
      </c>
      <c r="G16" s="2"/>
      <c r="H16" s="5"/>
    </row>
    <row r="17" spans="1:9" ht="45" customHeight="1">
      <c r="B17" s="43"/>
      <c r="C17" s="20" t="str">
        <f>[1]MENU!$C$17</f>
        <v xml:space="preserve">Poulet basquaise </v>
      </c>
      <c r="D17" s="36" t="str">
        <f>[1]MENU!$D$17</f>
        <v xml:space="preserve">Pot au feu à l'ancienne </v>
      </c>
      <c r="E17" s="20" t="str">
        <f>[1]MENU!$F$17</f>
        <v xml:space="preserve">Jambon blanc </v>
      </c>
      <c r="F17" s="20" t="str">
        <f>[1]MENU!$G$17</f>
        <v xml:space="preserve">Cœur de colin à l'espagnol 
(avec moules et bouillon de tomates safranée) </v>
      </c>
      <c r="H17" s="6"/>
    </row>
    <row r="18" spans="1:9" ht="30" customHeight="1">
      <c r="B18" s="43"/>
      <c r="C18" s="28" t="str">
        <f>[1]MENU!$C$18</f>
        <v xml:space="preserve">Riz de Camargue </v>
      </c>
      <c r="D18" s="36" t="str">
        <f>[1]MENU!$D$18</f>
        <v xml:space="preserve">et ses petits légumes </v>
      </c>
      <c r="E18" s="20" t="str">
        <f>[1]MENU!$F$18</f>
        <v xml:space="preserve">Purée de pommes de terre à la noix de muscade </v>
      </c>
      <c r="F18" s="20" t="str">
        <f>[1]MENU!$G$18</f>
        <v xml:space="preserve">Pâtes </v>
      </c>
      <c r="H18" s="6"/>
    </row>
    <row r="19" spans="1:9" ht="30" customHeight="1">
      <c r="B19" s="43"/>
      <c r="C19" s="20" t="str">
        <f>[1]MENU!$C$19</f>
        <v xml:space="preserve">Cantafrais </v>
      </c>
      <c r="D19" s="36" t="str">
        <f>[1]MENU!$D$19</f>
        <v>St marcellin 
à la coupe</v>
      </c>
      <c r="E19" s="29" t="s">
        <v>7</v>
      </c>
      <c r="F19" s="20"/>
      <c r="H19" s="1"/>
    </row>
    <row r="20" spans="1:9" ht="22.5" customHeight="1">
      <c r="B20" s="43"/>
      <c r="C20" s="30" t="str">
        <f>[1]MENU!$C$20</f>
        <v xml:space="preserve">Fruit de saison </v>
      </c>
      <c r="D20" s="37" t="str">
        <f>[1]MENU!$D$20</f>
        <v>Oreillettes</v>
      </c>
      <c r="E20" s="21" t="str">
        <f>[1]MENU!$F$20</f>
        <v xml:space="preserve">Fruit de saison </v>
      </c>
      <c r="F20" s="21" t="str">
        <f>[1]MENU!$G$20</f>
        <v xml:space="preserve">Mousse au chocolat </v>
      </c>
      <c r="H20" s="1"/>
    </row>
    <row r="21" spans="1:9" ht="22.5" customHeight="1">
      <c r="B21" s="42" t="str">
        <f>[1]MENU!$B$21:$B$25</f>
        <v>Du 25                                                  au 29</v>
      </c>
      <c r="C21" s="19" t="str">
        <f>[1]MENU!$C$21</f>
        <v xml:space="preserve">Salade de blé à la ciboulette </v>
      </c>
      <c r="D21" s="19" t="str">
        <f>[1]MENU!$D$21</f>
        <v xml:space="preserve">Carottes râpées au citron </v>
      </c>
      <c r="E21" s="31" t="str">
        <f>[1]MENU!$F$21</f>
        <v xml:space="preserve">Tomates vinaigrette </v>
      </c>
      <c r="F21" s="27" t="str">
        <f>[1]MENU!$G$21</f>
        <v xml:space="preserve">Tarte au fromage </v>
      </c>
      <c r="H21" s="1"/>
      <c r="I21" s="1"/>
    </row>
    <row r="22" spans="1:9" ht="32.25" customHeight="1">
      <c r="B22" s="43"/>
      <c r="C22" s="20" t="str">
        <f>[1]MENU!$C$22</f>
        <v xml:space="preserve">Tranche de bœuf braisé </v>
      </c>
      <c r="D22" s="20" t="str">
        <f>[1]MENU!$D$22</f>
        <v xml:space="preserve">Colombo de porc </v>
      </c>
      <c r="E22" s="20" t="str">
        <f>[1]MENU!$F$22</f>
        <v>Couscous de pois chiches</v>
      </c>
      <c r="F22" s="20" t="str">
        <f>[1]MENU!$G$22</f>
        <v xml:space="preserve">Filet meunière et citron </v>
      </c>
      <c r="H22" s="1"/>
      <c r="I22" s="1"/>
    </row>
    <row r="23" spans="1:9" ht="22.5" customHeight="1">
      <c r="A23" s="16"/>
      <c r="B23" s="43"/>
      <c r="C23" s="29" t="str">
        <f>[1]MENU!$C$23</f>
        <v>Courgettes à la provençale</v>
      </c>
      <c r="D23" s="20" t="str">
        <f>[1]MENU!$D$23</f>
        <v xml:space="preserve">Pommes noisette </v>
      </c>
      <c r="E23" s="20" t="str">
        <f>[1]MENU!$F$23</f>
        <v xml:space="preserve">et ses légumes </v>
      </c>
      <c r="F23" s="20" t="str">
        <f>[1]MENU!$G$23</f>
        <v xml:space="preserve">Brocolis à la crème </v>
      </c>
      <c r="G23" s="2"/>
      <c r="H23" s="1"/>
      <c r="I23" s="1"/>
    </row>
    <row r="24" spans="1:9" ht="22.5" customHeight="1">
      <c r="B24" s="43"/>
      <c r="C24" s="20" t="str">
        <f>[1]MENU!$C$24</f>
        <v xml:space="preserve">Bûche de chèvre à la coupe </v>
      </c>
      <c r="D24" s="20" t="str">
        <f>[1]MENU!$D$24</f>
        <v xml:space="preserve">Vache picon </v>
      </c>
      <c r="E24" s="20" t="str">
        <f>[1]MENU!$F$24</f>
        <v xml:space="preserve">Crème anglaise </v>
      </c>
      <c r="F24" s="29" t="s">
        <v>7</v>
      </c>
      <c r="I24" s="1"/>
    </row>
    <row r="25" spans="1:9" ht="22.5" customHeight="1">
      <c r="B25" s="44"/>
      <c r="C25" s="21" t="str">
        <f>[1]MENU!$C$25</f>
        <v xml:space="preserve">Fruit de saison </v>
      </c>
      <c r="D25" s="30" t="s">
        <v>10</v>
      </c>
      <c r="E25" s="21" t="str">
        <f>[1]MENU!$F$25</f>
        <v xml:space="preserve">Madeleine </v>
      </c>
      <c r="F25" s="21" t="str">
        <f>[1]MENU!$G$25</f>
        <v xml:space="preserve">Fruit de saison </v>
      </c>
      <c r="I25" s="1"/>
    </row>
    <row r="26" spans="1:9" ht="3.75" customHeight="1"/>
    <row r="27" spans="1:9" ht="18" customHeight="1">
      <c r="B27" s="40" t="s">
        <v>5</v>
      </c>
      <c r="C27" s="41"/>
      <c r="D27" s="41"/>
      <c r="E27" s="41"/>
      <c r="F27" s="41"/>
      <c r="G27" s="22"/>
    </row>
    <row r="28" spans="1:9">
      <c r="G28" s="13"/>
    </row>
    <row r="29" spans="1:9">
      <c r="G29" s="13"/>
    </row>
    <row r="30" spans="1:9">
      <c r="G30" s="13"/>
    </row>
    <row r="31" spans="1:9">
      <c r="G31" s="13"/>
    </row>
  </sheetData>
  <mergeCells count="7">
    <mergeCell ref="C2:F2"/>
    <mergeCell ref="B27:F27"/>
    <mergeCell ref="B21:B25"/>
    <mergeCell ref="D3:E3"/>
    <mergeCell ref="B6:B10"/>
    <mergeCell ref="B11:B15"/>
    <mergeCell ref="B16:B20"/>
  </mergeCells>
  <phoneticPr fontId="3" type="noConversion"/>
  <printOptions horizontalCentered="1" verticalCentered="1"/>
  <pageMargins left="0" right="0" top="0.19685039370078741" bottom="0" header="0.31496062992125984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CARINE</dc:creator>
  <cp:lastModifiedBy>secretariat</cp:lastModifiedBy>
  <cp:lastPrinted>2017-07-31T07:36:16Z</cp:lastPrinted>
  <dcterms:created xsi:type="dcterms:W3CDTF">2006-03-31T12:04:32Z</dcterms:created>
  <dcterms:modified xsi:type="dcterms:W3CDTF">2017-08-29T14:22:56Z</dcterms:modified>
</cp:coreProperties>
</file>